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p\myCloud\6_GLKSV\5. FINANZEN\Formulare\"/>
    </mc:Choice>
  </mc:AlternateContent>
  <xr:revisionPtr revIDLastSave="0" documentId="13_ncr:1_{CCD778C4-8C36-451B-840F-DCADE0751D23}" xr6:coauthVersionLast="45" xr6:coauthVersionMax="45" xr10:uidLastSave="{00000000-0000-0000-0000-000000000000}"/>
  <bookViews>
    <workbookView xWindow="-120" yWindow="-120" windowWidth="29040" windowHeight="15840" xr2:uid="{EB364F9E-E57A-4717-86A8-70C736DA2D93}"/>
  </bookViews>
  <sheets>
    <sheet name="Tabelle1" sheetId="1" r:id="rId1"/>
  </sheets>
  <definedNames>
    <definedName name="_xlnm.Print_Area" localSheetId="0">Tabelle1!$B$1:$N$50</definedName>
  </definedNames>
  <calcPr calcId="181029"/>
  <customWorkbookViews>
    <customWorkbookView name="Ansicht" guid="{9858DD11-C74A-44A2-8076-5D5CBFEB0A1D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1" l="1"/>
  <c r="F43" i="1"/>
  <c r="K14" i="1" l="1"/>
  <c r="N40" i="1"/>
  <c r="N38" i="1"/>
  <c r="N36" i="1"/>
  <c r="N34" i="1"/>
  <c r="N32" i="1"/>
  <c r="N30" i="1"/>
  <c r="F40" i="1"/>
  <c r="F38" i="1"/>
  <c r="F36" i="1"/>
  <c r="F34" i="1"/>
  <c r="F32" i="1"/>
  <c r="F30" i="1"/>
  <c r="N42" i="1" l="1"/>
  <c r="N44" i="1" s="1"/>
  <c r="F42" i="1"/>
  <c r="F44" i="1" s="1"/>
  <c r="N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Hanspeter Zweifel</author>
  </authors>
  <commentList>
    <comment ref="L34" authorId="0" shapeId="0" xr:uid="{E6761293-2856-4112-A04C-27122DF46AED}">
      <text>
        <r>
          <rPr>
            <sz val="8"/>
            <color indexed="81"/>
            <rFont val="Segoe UI"/>
            <family val="2"/>
          </rPr>
          <t>GLKSV: Hier kann der Wert selbst gewählt werden.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<sst xmlns="http://schemas.openxmlformats.org/spreadsheetml/2006/main" count="26" uniqueCount="24">
  <si>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Anzahl
Kranzkarten</t>
  </si>
  <si>
    <t>Wert
in CHF</t>
  </si>
  <si>
    <t>Total</t>
  </si>
  <si>
    <t>Total
in CHF</t>
  </si>
  <si>
    <t>Zwischentotal</t>
  </si>
  <si>
    <t>Gebühren (CHF 0.50 pro KK)</t>
  </si>
  <si>
    <t>Gebühren (CHF 1.00 pro VPK)</t>
  </si>
  <si>
    <t>Anzahl variable
Prämienkarten</t>
  </si>
  <si>
    <t>Prämienkarten inkl. Gebühren</t>
  </si>
  <si>
    <t>Gesamtbetrag der Bestellung</t>
  </si>
  <si>
    <t>Verein:</t>
  </si>
  <si>
    <t>Vorname:</t>
  </si>
  <si>
    <t>Name:</t>
  </si>
  <si>
    <t>Strasse:</t>
  </si>
  <si>
    <t>Ort:</t>
  </si>
  <si>
    <t>E-Mail:</t>
  </si>
  <si>
    <t>Telefon:</t>
  </si>
  <si>
    <t>Liefertermin</t>
  </si>
  <si>
    <t>Ort, Datum:</t>
  </si>
  <si>
    <t>Unterschrift:</t>
  </si>
  <si>
    <t>Bestelldatum:</t>
  </si>
  <si>
    <t xml:space="preserve">   Bestellung von Kranz- und Prämienkarten</t>
  </si>
  <si>
    <t>Kranzkarten inkl. Gebühren</t>
  </si>
  <si>
    <t>PLZ: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</si>
</sst>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6"/>
      <color theme="1"/>
      <name val="Open Sans"/>
      <family val="2"/>
    </font>
    <font>
      <sz val="9"/>
      <color theme="1"/>
      <name val="Open Sans"/>
      <family val="2"/>
    </font>
    <font>
      <b/>
      <sz val="8"/>
      <color theme="1"/>
      <name val="Open Sans"/>
      <family val="2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1"/>
      <name val="Segoe UI"/>
      <charset val="1"/>
    </font>
    <font>
      <sz val="8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43" fontId="2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43" fontId="2" fillId="2" borderId="3" xfId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43" fontId="2" fillId="0" borderId="7" xfId="1" applyFont="1" applyBorder="1"/>
    <xf numFmtId="43" fontId="2" fillId="0" borderId="7" xfId="1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3" fontId="6" fillId="0" borderId="7" xfId="0" applyNumberFormat="1" applyFont="1" applyBorder="1"/>
    <xf numFmtId="0" fontId="2" fillId="2" borderId="1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9" fillId="2" borderId="0" xfId="2" applyFont="1" applyFill="1" applyAlignment="1" applyProtection="1">
      <alignment horizontal="left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614370</xdr:colOff>
      <xdr:row>2</xdr:row>
      <xdr:rowOff>219075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C4EFF3-214D-423A-B3AD-324DF29B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43070" cy="533400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6</xdr:row>
      <xdr:rowOff>9525</xdr:rowOff>
    </xdr:from>
    <xdr:to>
      <xdr:col>13</xdr:col>
      <xdr:colOff>571500</xdr:colOff>
      <xdr:row>12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17E3E71-7240-414A-BEDE-18EA6C5C6E8F}"/>
            </a:ext>
          </a:extLst>
        </xdr:cNvPr>
        <xdr:cNvSpPr txBox="1"/>
      </xdr:nvSpPr>
      <xdr:spPr>
        <a:xfrm>
          <a:off x="3181350" y="1247775"/>
          <a:ext cx="280987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Glarner Kantonal Schützenverband</a:t>
          </a:r>
        </a:p>
        <a:p>
          <a:r>
            <a:rPr lang="de-CH" sz="1100"/>
            <a:t>Herr</a:t>
          </a:r>
        </a:p>
        <a:p>
          <a:r>
            <a:rPr lang="de-CH" sz="1100"/>
            <a:t>Fredy Lienhard</a:t>
          </a:r>
        </a:p>
        <a:p>
          <a:r>
            <a:rPr lang="de-CH" sz="1100"/>
            <a:t>Landstrasse 113</a:t>
          </a:r>
        </a:p>
        <a:p>
          <a:r>
            <a:rPr lang="de-CH" sz="1100"/>
            <a:t>8865</a:t>
          </a:r>
          <a:r>
            <a:rPr lang="de-CH" sz="1100" baseline="0"/>
            <a:t> Bilten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0BD7-F58F-4FA3-A605-B6654EF64406}">
  <sheetPr>
    <pageSetUpPr fitToPage="1"/>
  </sheetPr>
  <dimension ref="B3:N49"/>
  <sheetViews>
    <sheetView showGridLines="0" tabSelected="1" zoomScale="130" zoomScaleNormal="130" zoomScalePageLayoutView="115" workbookViewId="0">
      <selection activeCell="C16" sqref="C16:F16"/>
    </sheetView>
  </sheetViews>
  <sheetFormatPr baseColWidth="10" defaultColWidth="11.42578125" defaultRowHeight="15" x14ac:dyDescent="0.3"/>
  <cols>
    <col min="1" max="1" width="1.42578125" style="1" customWidth="1"/>
    <col min="2" max="2" width="13.5703125" style="1" customWidth="1"/>
    <col min="3" max="3" width="1.7109375" style="1" customWidth="1"/>
    <col min="4" max="4" width="13.28515625" style="1" customWidth="1"/>
    <col min="5" max="5" width="1.7109375" style="1" customWidth="1"/>
    <col min="6" max="6" width="13.42578125" style="1" customWidth="1"/>
    <col min="7" max="7" width="0.28515625" style="1" customWidth="1"/>
    <col min="8" max="8" width="1.85546875" style="1" customWidth="1"/>
    <col min="9" max="9" width="0.28515625" style="1" customWidth="1"/>
    <col min="10" max="10" width="13.5703125" style="1" customWidth="1"/>
    <col min="11" max="11" width="1.7109375" style="1" customWidth="1"/>
    <col min="12" max="12" width="13.28515625" style="1" customWidth="1"/>
    <col min="13" max="13" width="1.7109375" style="1" customWidth="1"/>
    <col min="14" max="14" width="14.42578125" style="1" customWidth="1"/>
    <col min="15" max="15" width="1.28515625" style="1" customWidth="1"/>
    <col min="16" max="16384" width="11.42578125" style="1"/>
  </cols>
  <sheetData>
    <row r="3" spans="2:14" ht="22.5" x14ac:dyDescent="0.4">
      <c r="B3" s="2"/>
      <c r="C3" s="2"/>
      <c r="D3" s="3"/>
      <c r="E3" s="27" t="s">
        <v>21</v>
      </c>
      <c r="F3" s="27"/>
      <c r="G3" s="27"/>
      <c r="H3" s="27"/>
      <c r="I3" s="27"/>
      <c r="J3" s="27"/>
      <c r="K3" s="27"/>
      <c r="L3" s="27"/>
      <c r="M3" s="27"/>
      <c r="N3" s="27"/>
    </row>
    <row r="14" spans="2:14" ht="19.5" customHeight="1" x14ac:dyDescent="0.3">
      <c r="J14" s="1" t="s">
        <v>20</v>
      </c>
      <c r="K14" s="25">
        <f ca="1">TODAY()</f>
        <v>43952</v>
      </c>
      <c r="L14" s="26"/>
    </row>
    <row r="16" spans="2:14" s="5" customFormat="1" ht="14.25" x14ac:dyDescent="0.3">
      <c r="B16" s="5" t="s">
        <v>10</v>
      </c>
      <c r="C16" s="30"/>
      <c r="D16" s="30"/>
      <c r="E16" s="30"/>
      <c r="F16" s="30"/>
    </row>
    <row r="17" spans="2:14" s="5" customFormat="1" ht="3" customHeight="1" x14ac:dyDescent="0.3"/>
    <row r="18" spans="2:14" s="5" customFormat="1" ht="14.25" x14ac:dyDescent="0.3">
      <c r="B18" s="5" t="s">
        <v>12</v>
      </c>
      <c r="C18" s="30"/>
      <c r="D18" s="30"/>
      <c r="E18" s="30"/>
      <c r="F18" s="30"/>
      <c r="J18" s="5" t="s">
        <v>11</v>
      </c>
      <c r="K18" s="30"/>
      <c r="L18" s="30"/>
      <c r="M18" s="30"/>
      <c r="N18" s="30"/>
    </row>
    <row r="19" spans="2:14" s="5" customFormat="1" ht="3" customHeight="1" x14ac:dyDescent="0.3"/>
    <row r="20" spans="2:14" s="5" customFormat="1" ht="14.25" x14ac:dyDescent="0.3">
      <c r="B20" s="5" t="s">
        <v>13</v>
      </c>
      <c r="C20" s="30"/>
      <c r="D20" s="30"/>
      <c r="E20" s="30"/>
      <c r="F20" s="30"/>
    </row>
    <row r="21" spans="2:14" s="5" customFormat="1" ht="3" customHeight="1" x14ac:dyDescent="0.3"/>
    <row r="22" spans="2:14" s="5" customFormat="1" ht="14.25" x14ac:dyDescent="0.3">
      <c r="B22" s="5" t="s">
        <v>23</v>
      </c>
      <c r="C22" s="30"/>
      <c r="D22" s="30"/>
      <c r="E22" s="30"/>
      <c r="F22" s="30"/>
      <c r="J22" s="5" t="s">
        <v>14</v>
      </c>
      <c r="K22" s="30"/>
      <c r="L22" s="30"/>
      <c r="M22" s="30"/>
      <c r="N22" s="30"/>
    </row>
    <row r="23" spans="2:14" s="5" customFormat="1" ht="3" customHeight="1" x14ac:dyDescent="0.3"/>
    <row r="24" spans="2:14" s="5" customFormat="1" ht="14.25" x14ac:dyDescent="0.3">
      <c r="B24" s="5" t="s">
        <v>15</v>
      </c>
      <c r="C24" s="31"/>
      <c r="D24" s="30"/>
      <c r="E24" s="30"/>
      <c r="F24" s="30"/>
      <c r="J24" s="5" t="s">
        <v>16</v>
      </c>
      <c r="K24" s="30"/>
      <c r="L24" s="30"/>
      <c r="M24" s="30"/>
      <c r="N24" s="30"/>
    </row>
    <row r="25" spans="2:14" s="5" customFormat="1" ht="3" customHeight="1" x14ac:dyDescent="0.3"/>
    <row r="26" spans="2:14" s="5" customFormat="1" ht="14.25" x14ac:dyDescent="0.3">
      <c r="B26" s="5" t="s">
        <v>17</v>
      </c>
      <c r="C26" s="30"/>
      <c r="D26" s="30"/>
      <c r="E26" s="30"/>
      <c r="F26" s="30"/>
    </row>
    <row r="27" spans="2:14" ht="3" customHeight="1" x14ac:dyDescent="0.3"/>
    <row r="29" spans="2:14" ht="25.5" x14ac:dyDescent="0.3">
      <c r="B29" s="8" t="s">
        <v>0</v>
      </c>
      <c r="C29" s="9"/>
      <c r="D29" s="10" t="s">
        <v>1</v>
      </c>
      <c r="E29" s="9"/>
      <c r="F29" s="18" t="s">
        <v>3</v>
      </c>
      <c r="G29" s="6"/>
      <c r="H29" s="7"/>
      <c r="I29" s="7"/>
      <c r="J29" s="8" t="s">
        <v>7</v>
      </c>
      <c r="K29" s="9"/>
      <c r="L29" s="10" t="s">
        <v>1</v>
      </c>
      <c r="M29" s="9"/>
      <c r="N29" s="22" t="s">
        <v>2</v>
      </c>
    </row>
    <row r="30" spans="2:14" x14ac:dyDescent="0.3">
      <c r="B30" s="15"/>
      <c r="C30" s="11"/>
      <c r="D30" s="12">
        <v>6</v>
      </c>
      <c r="E30" s="11"/>
      <c r="F30" s="19">
        <f>B30*D30</f>
        <v>0</v>
      </c>
      <c r="J30" s="16"/>
      <c r="K30" s="11"/>
      <c r="L30" s="12">
        <v>20</v>
      </c>
      <c r="M30" s="11"/>
      <c r="N30" s="19">
        <f>J30*L30</f>
        <v>0</v>
      </c>
    </row>
    <row r="31" spans="2:14" ht="3.75" customHeight="1" x14ac:dyDescent="0.3">
      <c r="B31" s="13"/>
      <c r="C31" s="11"/>
      <c r="D31" s="12"/>
      <c r="E31" s="11"/>
      <c r="F31" s="19"/>
      <c r="J31" s="14"/>
      <c r="K31" s="11"/>
      <c r="L31" s="12"/>
      <c r="M31" s="11"/>
      <c r="N31" s="19"/>
    </row>
    <row r="32" spans="2:14" x14ac:dyDescent="0.3">
      <c r="B32" s="15"/>
      <c r="C32" s="11"/>
      <c r="D32" s="12">
        <v>8</v>
      </c>
      <c r="E32" s="11"/>
      <c r="F32" s="19">
        <f>B32*D32</f>
        <v>0</v>
      </c>
      <c r="J32" s="16"/>
      <c r="K32" s="11"/>
      <c r="L32" s="12">
        <v>50</v>
      </c>
      <c r="M32" s="11"/>
      <c r="N32" s="19">
        <f>J32*L32</f>
        <v>0</v>
      </c>
    </row>
    <row r="33" spans="2:14" ht="3.75" customHeight="1" x14ac:dyDescent="0.3">
      <c r="B33" s="13"/>
      <c r="C33" s="11"/>
      <c r="D33" s="12"/>
      <c r="E33" s="11"/>
      <c r="F33" s="19"/>
      <c r="J33" s="14"/>
      <c r="K33" s="11"/>
      <c r="L33" s="12"/>
      <c r="M33" s="11"/>
      <c r="N33" s="19"/>
    </row>
    <row r="34" spans="2:14" x14ac:dyDescent="0.3">
      <c r="B34" s="15"/>
      <c r="C34" s="11"/>
      <c r="D34" s="12">
        <v>9</v>
      </c>
      <c r="E34" s="11"/>
      <c r="F34" s="19">
        <f>B34*D34</f>
        <v>0</v>
      </c>
      <c r="J34" s="16"/>
      <c r="K34" s="11"/>
      <c r="L34" s="17"/>
      <c r="M34" s="11"/>
      <c r="N34" s="19">
        <f>J34*L34</f>
        <v>0</v>
      </c>
    </row>
    <row r="35" spans="2:14" ht="3.75" customHeight="1" x14ac:dyDescent="0.3">
      <c r="B35" s="13"/>
      <c r="C35" s="11"/>
      <c r="D35" s="12"/>
      <c r="E35" s="11"/>
      <c r="F35" s="19"/>
      <c r="J35" s="14"/>
      <c r="K35" s="11"/>
      <c r="L35" s="12"/>
      <c r="M35" s="11"/>
      <c r="N35" s="19"/>
    </row>
    <row r="36" spans="2:14" x14ac:dyDescent="0.3">
      <c r="B36" s="15"/>
      <c r="C36" s="11"/>
      <c r="D36" s="12">
        <v>10</v>
      </c>
      <c r="E36" s="11"/>
      <c r="F36" s="19">
        <f>B36*D36</f>
        <v>0</v>
      </c>
      <c r="J36" s="16"/>
      <c r="K36" s="11"/>
      <c r="L36" s="17"/>
      <c r="M36" s="11"/>
      <c r="N36" s="19">
        <f>J36*L36</f>
        <v>0</v>
      </c>
    </row>
    <row r="37" spans="2:14" ht="3.75" customHeight="1" x14ac:dyDescent="0.3">
      <c r="B37" s="13"/>
      <c r="C37" s="11"/>
      <c r="D37" s="12"/>
      <c r="E37" s="11"/>
      <c r="F37" s="19"/>
      <c r="J37" s="14"/>
      <c r="K37" s="11"/>
      <c r="L37" s="12"/>
      <c r="M37" s="11"/>
      <c r="N37" s="19"/>
    </row>
    <row r="38" spans="2:14" x14ac:dyDescent="0.3">
      <c r="B38" s="15"/>
      <c r="C38" s="11"/>
      <c r="D38" s="12">
        <v>12</v>
      </c>
      <c r="E38" s="11"/>
      <c r="F38" s="19">
        <f>B38*D38</f>
        <v>0</v>
      </c>
      <c r="J38" s="16"/>
      <c r="K38" s="11"/>
      <c r="L38" s="17"/>
      <c r="M38" s="11"/>
      <c r="N38" s="19">
        <f>J38*L38</f>
        <v>0</v>
      </c>
    </row>
    <row r="39" spans="2:14" ht="3.75" customHeight="1" x14ac:dyDescent="0.3">
      <c r="B39" s="13"/>
      <c r="C39" s="11"/>
      <c r="D39" s="12"/>
      <c r="E39" s="11"/>
      <c r="F39" s="19"/>
      <c r="J39" s="14"/>
      <c r="K39" s="11"/>
      <c r="L39" s="12"/>
      <c r="M39" s="11"/>
      <c r="N39" s="19"/>
    </row>
    <row r="40" spans="2:14" x14ac:dyDescent="0.3">
      <c r="B40" s="15"/>
      <c r="C40" s="11"/>
      <c r="D40" s="12">
        <v>15</v>
      </c>
      <c r="E40" s="11"/>
      <c r="F40" s="19">
        <f>B40*D40</f>
        <v>0</v>
      </c>
      <c r="J40" s="16"/>
      <c r="K40" s="11"/>
      <c r="L40" s="17"/>
      <c r="M40" s="11"/>
      <c r="N40" s="19">
        <f>J40*L40</f>
        <v>0</v>
      </c>
    </row>
    <row r="41" spans="2:14" ht="3.75" customHeight="1" x14ac:dyDescent="0.3">
      <c r="B41" s="13"/>
      <c r="C41" s="11"/>
      <c r="D41" s="12"/>
      <c r="E41" s="11"/>
      <c r="F41" s="19"/>
      <c r="J41" s="14"/>
      <c r="K41" s="11"/>
      <c r="L41" s="11"/>
      <c r="M41" s="11"/>
      <c r="N41" s="19"/>
    </row>
    <row r="42" spans="2:14" s="4" customFormat="1" ht="19.5" customHeight="1" x14ac:dyDescent="0.25">
      <c r="B42" s="32" t="s">
        <v>4</v>
      </c>
      <c r="C42" s="33"/>
      <c r="D42" s="33"/>
      <c r="E42" s="33"/>
      <c r="F42" s="20">
        <f>SUM(F30:F40)</f>
        <v>0</v>
      </c>
      <c r="J42" s="32" t="s">
        <v>4</v>
      </c>
      <c r="K42" s="33"/>
      <c r="L42" s="33"/>
      <c r="M42" s="33"/>
      <c r="N42" s="20">
        <f>SUM(N30+N32+N34+N36+N38+N40)</f>
        <v>0</v>
      </c>
    </row>
    <row r="43" spans="2:14" s="4" customFormat="1" ht="19.5" customHeight="1" x14ac:dyDescent="0.25">
      <c r="B43" s="36" t="s">
        <v>5</v>
      </c>
      <c r="C43" s="37"/>
      <c r="D43" s="37"/>
      <c r="E43" s="37"/>
      <c r="F43" s="20">
        <f>SUM((B30+B32+B34+B36+B38+B40)*0.5)</f>
        <v>0</v>
      </c>
      <c r="J43" s="36" t="s">
        <v>6</v>
      </c>
      <c r="K43" s="37"/>
      <c r="L43" s="37"/>
      <c r="M43" s="37"/>
      <c r="N43" s="20">
        <f>SUM((J30+J32+J34+J36+J38+J40)*1)</f>
        <v>0</v>
      </c>
    </row>
    <row r="44" spans="2:14" s="4" customFormat="1" ht="19.5" customHeight="1" thickBot="1" x14ac:dyDescent="0.3">
      <c r="B44" s="34" t="s">
        <v>22</v>
      </c>
      <c r="C44" s="35"/>
      <c r="D44" s="35"/>
      <c r="E44" s="35"/>
      <c r="F44" s="21">
        <f>F42+F43</f>
        <v>0</v>
      </c>
      <c r="J44" s="34" t="s">
        <v>8</v>
      </c>
      <c r="K44" s="35"/>
      <c r="L44" s="35"/>
      <c r="M44" s="35"/>
      <c r="N44" s="21">
        <f>SUM(N42:N43)</f>
        <v>0</v>
      </c>
    </row>
    <row r="45" spans="2:14" ht="15.75" thickTop="1" x14ac:dyDescent="0.3"/>
    <row r="46" spans="2:14" x14ac:dyDescent="0.3">
      <c r="J46" s="28" t="s">
        <v>9</v>
      </c>
      <c r="K46" s="29"/>
      <c r="L46" s="29"/>
      <c r="M46" s="29"/>
      <c r="N46" s="23">
        <f>F44+N44</f>
        <v>0</v>
      </c>
    </row>
    <row r="49" spans="2:14" x14ac:dyDescent="0.3">
      <c r="B49" s="1" t="s">
        <v>18</v>
      </c>
      <c r="C49" s="24"/>
      <c r="D49" s="24"/>
      <c r="E49" s="24"/>
      <c r="F49" s="24"/>
      <c r="J49" s="1" t="s">
        <v>19</v>
      </c>
      <c r="K49" s="24"/>
      <c r="L49" s="24"/>
      <c r="M49" s="24"/>
      <c r="N49" s="24"/>
    </row>
  </sheetData>
  <sheetProtection algorithmName="SHA-512" hashValue="k4MYNPEOzro0FiScMQeuALkUtEVNptH0Iva+jxoSc99Ym3Ls0QA/sOcvDmoX5d3TgdxO0Q4qAsXbk+P+E9oOjw==" saltValue="e08lzoBKUH+YLICPAiicIQ==" spinCount="100000" sheet="1" objects="1" scenarios="1"/>
  <customSheetViews>
    <customSheetView guid="{9858DD11-C74A-44A2-8076-5D5CBFEB0A1D}" showPageBreaks="1" showGridLines="0" topLeftCell="A6">
      <selection activeCell="P50" sqref="P50"/>
      <pageMargins left="0.7" right="0.7" top="0.42708333333333331" bottom="0.78740157499999996" header="0.3" footer="0.3"/>
      <pageSetup paperSize="9" orientation="portrait" verticalDpi="0" r:id="rId1"/>
      <headerFooter>
        <oddFooter>&amp;R&amp;6FORM.Bestellung.KK.V01_2020</oddFooter>
      </headerFooter>
    </customSheetView>
  </customSheetViews>
  <mergeCells count="20">
    <mergeCell ref="J42:M42"/>
    <mergeCell ref="J43:M43"/>
    <mergeCell ref="K24:N24"/>
    <mergeCell ref="C22:F22"/>
    <mergeCell ref="C49:F49"/>
    <mergeCell ref="K49:N49"/>
    <mergeCell ref="K14:L14"/>
    <mergeCell ref="E3:N3"/>
    <mergeCell ref="J46:M46"/>
    <mergeCell ref="C18:F18"/>
    <mergeCell ref="C16:F16"/>
    <mergeCell ref="K18:N18"/>
    <mergeCell ref="C26:F26"/>
    <mergeCell ref="C20:F20"/>
    <mergeCell ref="K22:N22"/>
    <mergeCell ref="C24:F24"/>
    <mergeCell ref="B42:E42"/>
    <mergeCell ref="B44:E44"/>
    <mergeCell ref="J44:M44"/>
    <mergeCell ref="B43:E43"/>
  </mergeCells>
  <pageMargins left="0.70866141732283472" right="0.70866141732283472" top="0.74803149606299213" bottom="0.74803149606299213" header="0.31496062992125984" footer="0.31496062992125984"/>
  <pageSetup paperSize="9" scale="96" orientation="portrait" r:id="rId2"/>
  <headerFooter>
    <oddFooter>&amp;R&amp;6FORM.Bestellung.KK.V01_2020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Zweifel</dc:creator>
  <cp:lastModifiedBy>Hanspeter Zweifel</cp:lastModifiedBy>
  <cp:lastPrinted>2020-05-01T12:39:29Z</cp:lastPrinted>
  <dcterms:created xsi:type="dcterms:W3CDTF">2020-04-27T20:01:47Z</dcterms:created>
  <dcterms:modified xsi:type="dcterms:W3CDTF">2020-05-01T14:45:27Z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